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ThisWorkbook" defaultThemeVersion="124226"/>
  <mc:AlternateContent xmlns:mc="http://schemas.openxmlformats.org/markup-compatibility/2006">
    <mc:Choice Requires="x15">
      <x15ac:absPath xmlns:x15ac="http://schemas.microsoft.com/office/spreadsheetml/2010/11/ac" url="W:\TRANSAC\2023\750-2023_B\WORK IN PROGRESS\FTP2024 01 25\"/>
    </mc:Choice>
  </mc:AlternateContent>
  <xr:revisionPtr revIDLastSave="0" documentId="13_ncr:1_{12103941-45F6-4FBF-BE7A-BAF46A295957}" xr6:coauthVersionLast="36" xr6:coauthVersionMax="47" xr10:uidLastSave="{00000000-0000-0000-0000-000000000000}"/>
  <bookViews>
    <workbookView xWindow="28680" yWindow="-120" windowWidth="29040" windowHeight="15840" xr2:uid="{00000000-000D-0000-FFFF-FFFF00000000}"/>
  </bookViews>
  <sheets>
    <sheet name="Lump Sum Price" sheetId="9" r:id="rId1"/>
    <sheet name="Sheet1" sheetId="7" state="hidden" r:id="rId2"/>
  </sheets>
  <externalReferences>
    <externalReference r:id="rId3"/>
  </externalReferences>
  <definedNames>
    <definedName name="_12TENDER_SUBMISSI">'[1]FORM B; PRICES'!#REF!</definedName>
    <definedName name="_4PAGE_1_OF_13">'[1]FORM B; PRICES'!#REF!</definedName>
    <definedName name="_8TENDER_NO._181">'[1]FORM B; PRICES'!#REF!</definedName>
    <definedName name="BClean">#REF!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'[1]FORM B; PRICES'!#REF!</definedName>
    <definedName name="_xlnm.Print_Area" localSheetId="0">'Lump Sum Price'!$A$1:$G$35</definedName>
    <definedName name="Print_Area_1" localSheetId="0">'Lump Sum Price'!$A$6:$F$24</definedName>
    <definedName name="Print_Area_1">#REF!</definedName>
    <definedName name="Print_Area_2" localSheetId="0">#REF!</definedName>
    <definedName name="Print_Area_2">#REF!</definedName>
    <definedName name="_xlnm.Print_Titles" localSheetId="0">'Lump Sum Price'!$1:$5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'[1]FORM B; PRICES'!#REF!</definedName>
    <definedName name="TESTHEAD">'[1]FORM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#REF!</definedName>
    <definedName name="XItems">#REF!</definedName>
  </definedNames>
  <calcPr calcId="191029"/>
</workbook>
</file>

<file path=xl/calcChain.xml><?xml version="1.0" encoding="utf-8"?>
<calcChain xmlns="http://schemas.openxmlformats.org/spreadsheetml/2006/main">
  <c r="G23" i="9" l="1"/>
  <c r="G22" i="9"/>
  <c r="A22" i="9"/>
  <c r="A23" i="9" s="1"/>
  <c r="G21" i="9"/>
  <c r="E12"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2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List>
</comments>
</file>

<file path=xl/sharedStrings.xml><?xml version="1.0" encoding="utf-8"?>
<sst xmlns="http://schemas.openxmlformats.org/spreadsheetml/2006/main" count="37" uniqueCount="26">
  <si>
    <t>UNIT PRICES</t>
  </si>
  <si>
    <t>Item</t>
  </si>
  <si>
    <t>Description</t>
  </si>
  <si>
    <t>Spec.
Ref</t>
  </si>
  <si>
    <t>Unit</t>
  </si>
  <si>
    <t>Approximate Quantity</t>
  </si>
  <si>
    <t>Amount</t>
  </si>
  <si>
    <t>Name of Bidder</t>
  </si>
  <si>
    <t>(See "Prices" clause in Tender document)</t>
  </si>
  <si>
    <t>LS</t>
  </si>
  <si>
    <t>TOTAL BID PRICE (GST extra) (in numbers)  $</t>
  </si>
  <si>
    <t>Cash Allowances</t>
  </si>
  <si>
    <t>Bonivital Pool Renewal</t>
  </si>
  <si>
    <t>-</t>
  </si>
  <si>
    <t>01 21 00</t>
  </si>
  <si>
    <t>CONTRACT DELETE PRICES TO BE DEDUCTED FROM LUMP SUM PRICE</t>
  </si>
  <si>
    <t>Unit Price</t>
  </si>
  <si>
    <t xml:space="preserve"> - </t>
  </si>
  <si>
    <t>each</t>
  </si>
  <si>
    <t xml:space="preserve">$   - </t>
  </si>
  <si>
    <t>08 80 00 Glazing, 2.1.4.2.</t>
  </si>
  <si>
    <t xml:space="preserve">Deletion of Scope of Work associated with Fixed Sound-Absorptive Panels at Pool Deck ceiling and walls </t>
  </si>
  <si>
    <t>09 84 13 Fixed Sound-Absorptive Panels</t>
  </si>
  <si>
    <t>Deletion of Scope of Work associated with the replacement of the Clerestory Insulated Glass Units (IGU-2).</t>
  </si>
  <si>
    <t>FORM B:PRICES (R1)</t>
  </si>
  <si>
    <t>Deletion of Scope of Work associated with the construction of the exterior front canopy, inclusive of demolition work of the building envelope, concrete sidewalk, shrub removal, and associated demo and new electrical work affected by the canopy.  Work associated with the installation of the card reader and the automatic door operator remains in base scope.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</si>
</sst>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 numFmtId="175" formatCode="&quot;$&quot;#,##0.00"/>
  </numFmts>
  <fonts count="40"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sz val="12"/>
      <name val="Arial"/>
      <family val="2"/>
    </font>
    <font>
      <sz val="12"/>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17">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38" fillId="24" borderId="0"/>
    <xf numFmtId="0" fontId="22" fillId="24" borderId="0"/>
    <xf numFmtId="0" fontId="22" fillId="23" borderId="7" applyNumberFormat="0" applyFont="0" applyAlignment="0" applyProtection="0"/>
    <xf numFmtId="0" fontId="22" fillId="24" borderId="0"/>
    <xf numFmtId="0" fontId="39" fillId="24" borderId="0"/>
    <xf numFmtId="0" fontId="3" fillId="0" borderId="0"/>
    <xf numFmtId="0" fontId="3" fillId="0" borderId="0"/>
  </cellStyleXfs>
  <cellXfs count="58">
    <xf numFmtId="0" fontId="0" fillId="0" borderId="0" xfId="0"/>
    <xf numFmtId="4" fontId="0" fillId="0" borderId="0" xfId="0" applyNumberFormat="1" applyAlignment="1">
      <alignment horizontal="right"/>
    </xf>
    <xf numFmtId="4" fontId="0" fillId="0" borderId="0" xfId="0" applyNumberFormat="1" applyAlignment="1">
      <alignment horizontal="center"/>
    </xf>
    <xf numFmtId="0" fontId="0" fillId="0" borderId="0" xfId="0" applyAlignment="1">
      <alignment horizontal="center"/>
    </xf>
    <xf numFmtId="4" fontId="0" fillId="0" borderId="16" xfId="0" applyNumberFormat="1" applyBorder="1" applyAlignment="1">
      <alignment horizontal="left"/>
    </xf>
    <xf numFmtId="4" fontId="0" fillId="0" borderId="14" xfId="0" applyNumberFormat="1" applyBorder="1" applyAlignment="1" applyProtection="1">
      <alignment horizontal="left" wrapText="1"/>
      <protection locked="0"/>
    </xf>
    <xf numFmtId="0" fontId="3" fillId="0" borderId="0" xfId="0" applyFont="1" applyAlignment="1">
      <alignment horizontal="center"/>
    </xf>
    <xf numFmtId="0" fontId="0" fillId="0" borderId="0" xfId="0" applyAlignment="1">
      <alignment horizontal="left"/>
    </xf>
    <xf numFmtId="0" fontId="1" fillId="0" borderId="12" xfId="0" applyFont="1" applyBorder="1" applyAlignment="1">
      <alignment horizontal="left" wrapText="1"/>
    </xf>
    <xf numFmtId="0" fontId="1" fillId="0" borderId="12" xfId="0" applyFont="1" applyBorder="1" applyAlignment="1">
      <alignment horizontal="center" wrapText="1"/>
    </xf>
    <xf numFmtId="4" fontId="1" fillId="0" borderId="12" xfId="0" applyNumberFormat="1" applyFont="1" applyBorder="1" applyAlignment="1">
      <alignment horizontal="center" wrapText="1"/>
    </xf>
    <xf numFmtId="164" fontId="0" fillId="0" borderId="12" xfId="0" applyNumberFormat="1" applyBorder="1"/>
    <xf numFmtId="0" fontId="3" fillId="0" borderId="12" xfId="0" applyFont="1" applyBorder="1" applyAlignment="1">
      <alignment wrapText="1"/>
    </xf>
    <xf numFmtId="0" fontId="3" fillId="0" borderId="12" xfId="0" applyFont="1" applyBorder="1" applyAlignment="1">
      <alignment horizontal="center" wrapText="1"/>
    </xf>
    <xf numFmtId="3" fontId="0" fillId="0" borderId="12" xfId="0" applyNumberFormat="1" applyBorder="1" applyAlignment="1">
      <alignment horizontal="center"/>
    </xf>
    <xf numFmtId="4" fontId="0" fillId="0" borderId="0" xfId="0" applyNumberFormat="1" applyAlignment="1">
      <alignment horizontal="left"/>
    </xf>
    <xf numFmtId="164" fontId="0" fillId="0" borderId="0" xfId="0" applyNumberFormat="1"/>
    <xf numFmtId="0" fontId="0" fillId="0" borderId="0" xfId="0" applyAlignment="1">
      <alignment wrapText="1"/>
    </xf>
    <xf numFmtId="0" fontId="0" fillId="0" borderId="0" xfId="0" applyAlignment="1">
      <alignment horizontal="center" wrapText="1"/>
    </xf>
    <xf numFmtId="0" fontId="37" fillId="24" borderId="15" xfId="1" applyFont="1" applyBorder="1"/>
    <xf numFmtId="0" fontId="37" fillId="24" borderId="0" xfId="1" applyFont="1"/>
    <xf numFmtId="4" fontId="37" fillId="24" borderId="0" xfId="1" applyNumberFormat="1" applyFont="1" applyAlignment="1">
      <alignment horizontal="left"/>
    </xf>
    <xf numFmtId="0" fontId="0" fillId="0" borderId="14" xfId="0" applyBorder="1"/>
    <xf numFmtId="0" fontId="0" fillId="0" borderId="14" xfId="0" applyBorder="1" applyAlignment="1">
      <alignment horizontal="center"/>
    </xf>
    <xf numFmtId="4" fontId="0" fillId="0" borderId="14" xfId="0" applyNumberFormat="1" applyBorder="1" applyAlignment="1">
      <alignment horizontal="center"/>
    </xf>
    <xf numFmtId="4" fontId="0" fillId="0" borderId="14" xfId="0" applyNumberFormat="1" applyBorder="1" applyAlignment="1">
      <alignment horizontal="right"/>
    </xf>
    <xf numFmtId="0" fontId="2" fillId="0" borderId="0" xfId="0" applyFont="1"/>
    <xf numFmtId="0" fontId="3" fillId="0" borderId="0" xfId="0" applyFont="1"/>
    <xf numFmtId="0" fontId="3" fillId="0" borderId="0" xfId="0" applyFont="1" applyAlignment="1">
      <alignment horizontal="center" wrapText="1"/>
    </xf>
    <xf numFmtId="3" fontId="0" fillId="0" borderId="0" xfId="0" applyNumberFormat="1" applyAlignment="1">
      <alignment horizontal="center"/>
    </xf>
    <xf numFmtId="175" fontId="0" fillId="0" borderId="0" xfId="0" applyNumberFormat="1" applyAlignment="1">
      <alignment horizontal="right"/>
    </xf>
    <xf numFmtId="0" fontId="37" fillId="24" borderId="0" xfId="1" applyFont="1" applyAlignment="1">
      <alignment horizontal="left"/>
    </xf>
    <xf numFmtId="0" fontId="37" fillId="24" borderId="0" xfId="1" applyFont="1" applyAlignment="1">
      <alignment horizontal="center"/>
    </xf>
    <xf numFmtId="4" fontId="37" fillId="24" borderId="0" xfId="1" applyNumberFormat="1" applyFont="1" applyAlignment="1">
      <alignment horizontal="center"/>
    </xf>
    <xf numFmtId="4" fontId="0" fillId="0" borderId="0" xfId="0" applyNumberFormat="1" applyAlignment="1" applyProtection="1">
      <alignment horizontal="left"/>
      <protection locked="0"/>
    </xf>
    <xf numFmtId="4" fontId="1" fillId="0" borderId="12" xfId="0" applyNumberFormat="1" applyFont="1" applyBorder="1" applyAlignment="1" applyProtection="1">
      <alignment horizontal="left" wrapText="1"/>
      <protection locked="0"/>
    </xf>
    <xf numFmtId="4" fontId="1" fillId="0" borderId="12" xfId="0" applyNumberFormat="1" applyFont="1" applyBorder="1" applyAlignment="1">
      <alignment horizontal="left" wrapText="1"/>
    </xf>
    <xf numFmtId="175" fontId="0" fillId="0" borderId="19" xfId="0" applyNumberFormat="1" applyBorder="1" applyAlignment="1" applyProtection="1">
      <alignment horizontal="right"/>
      <protection locked="0"/>
    </xf>
    <xf numFmtId="175" fontId="0" fillId="0" borderId="20" xfId="0" applyNumberFormat="1" applyBorder="1" applyAlignment="1">
      <alignment horizontal="right"/>
    </xf>
    <xf numFmtId="164" fontId="0" fillId="0" borderId="18" xfId="0" applyNumberFormat="1" applyBorder="1" applyAlignment="1">
      <alignment vertical="top"/>
    </xf>
    <xf numFmtId="0" fontId="3" fillId="0" borderId="19" xfId="0" applyFont="1" applyBorder="1" applyAlignment="1">
      <alignment vertical="top" wrapText="1"/>
    </xf>
    <xf numFmtId="0" fontId="3" fillId="0" borderId="19" xfId="0" applyFont="1" applyBorder="1" applyAlignment="1">
      <alignment wrapText="1"/>
    </xf>
    <xf numFmtId="0" fontId="3" fillId="0" borderId="19" xfId="0" applyFont="1" applyBorder="1" applyAlignment="1">
      <alignment horizontal="center" wrapText="1"/>
    </xf>
    <xf numFmtId="3" fontId="0" fillId="0" borderId="19" xfId="0" applyNumberFormat="1" applyBorder="1" applyAlignment="1">
      <alignment horizontal="center"/>
    </xf>
    <xf numFmtId="164" fontId="0" fillId="0" borderId="21" xfId="0" applyNumberFormat="1" applyBorder="1" applyAlignment="1">
      <alignment vertical="top"/>
    </xf>
    <xf numFmtId="0" fontId="0" fillId="0" borderId="22" xfId="0" applyBorder="1" applyAlignment="1">
      <alignment vertical="top" wrapText="1"/>
    </xf>
    <xf numFmtId="0" fontId="0" fillId="0" borderId="23" xfId="0" applyBorder="1" applyAlignment="1">
      <alignment wrapText="1"/>
    </xf>
    <xf numFmtId="3" fontId="0" fillId="0" borderId="23" xfId="0" applyNumberFormat="1" applyBorder="1" applyAlignment="1">
      <alignment horizontal="center"/>
    </xf>
    <xf numFmtId="0" fontId="37" fillId="24" borderId="0" xfId="1" applyFont="1" applyAlignment="1">
      <alignment horizontal="center"/>
    </xf>
    <xf numFmtId="0" fontId="0" fillId="0" borderId="0" xfId="0" applyAlignment="1">
      <alignment horizontal="left"/>
    </xf>
    <xf numFmtId="4" fontId="37" fillId="24" borderId="0" xfId="1" applyNumberFormat="1" applyFont="1" applyAlignment="1">
      <alignment horizontal="left"/>
    </xf>
    <xf numFmtId="0" fontId="3" fillId="0" borderId="0" xfId="0" applyFont="1" applyAlignment="1">
      <alignment horizontal="center"/>
    </xf>
    <xf numFmtId="4" fontId="1" fillId="0" borderId="13" xfId="0" applyNumberFormat="1" applyFont="1" applyBorder="1" applyAlignment="1">
      <alignment horizontal="center" wrapText="1"/>
    </xf>
    <xf numFmtId="4" fontId="1" fillId="0" borderId="17" xfId="0" applyNumberFormat="1" applyFont="1" applyBorder="1" applyAlignment="1">
      <alignment horizontal="center" wrapText="1"/>
    </xf>
    <xf numFmtId="175" fontId="0" fillId="0" borderId="13" xfId="0" applyNumberFormat="1" applyBorder="1" applyAlignment="1" applyProtection="1">
      <alignment horizontal="center"/>
      <protection locked="0"/>
    </xf>
    <xf numFmtId="175" fontId="0" fillId="0" borderId="17" xfId="0" applyNumberFormat="1" applyBorder="1" applyAlignment="1" applyProtection="1">
      <alignment horizontal="center"/>
      <protection locked="0"/>
    </xf>
    <xf numFmtId="175" fontId="0" fillId="0" borderId="13" xfId="0" applyNumberFormat="1" applyBorder="1" applyAlignment="1">
      <alignment horizontal="center"/>
    </xf>
    <xf numFmtId="175" fontId="0" fillId="0" borderId="17" xfId="0" applyNumberFormat="1" applyBorder="1" applyAlignment="1">
      <alignment horizontal="center"/>
    </xf>
  </cellXfs>
  <cellStyles count="117">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1" xr:uid="{00000000-0005-0000-0000-000053000000}"/>
    <cellStyle name="Normal 4" xfId="83" xr:uid="{00000000-0005-0000-0000-000054000000}"/>
    <cellStyle name="Normal 5" xfId="84" xr:uid="{00000000-0005-0000-0000-000055000000}"/>
    <cellStyle name="Normal 6" xfId="1" xr:uid="{00000000-0005-0000-0000-000056000000}"/>
    <cellStyle name="Normal 7" xfId="110" xr:uid="{00000000-0005-0000-0000-000057000000}"/>
    <cellStyle name="Normal 7 2" xfId="113" xr:uid="{00000000-0005-0000-0000-000058000000}"/>
    <cellStyle name="Normal 7 3" xfId="115" xr:uid="{32EFD2F6-78DC-4B65-BE22-FCC778674A93}"/>
    <cellStyle name="Normal 8" xfId="114" xr:uid="{9749C61F-2C90-48FF-9C27-4D95E5996C3C}"/>
    <cellStyle name="Normal 8 2" xfId="116" xr:uid="{53E86A14-DAB5-4EE1-9255-E2C8BAADC91A}"/>
    <cellStyle name="Note 2" xfId="85" xr:uid="{00000000-0005-0000-0000-00005A000000}"/>
    <cellStyle name="Note 2 2" xfId="112"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5"/>
  <sheetViews>
    <sheetView showGridLines="0" tabSelected="1" view="pageLayout" zoomScaleNormal="100" zoomScaleSheetLayoutView="80" workbookViewId="0">
      <selection activeCell="F6" sqref="F6:G6"/>
    </sheetView>
  </sheetViews>
  <sheetFormatPr defaultRowHeight="12.75" x14ac:dyDescent="0.2"/>
  <cols>
    <col min="1" max="1" width="5.7109375" customWidth="1"/>
    <col min="2" max="2" width="29.5703125" customWidth="1"/>
    <col min="3" max="3" width="12.5703125" customWidth="1"/>
    <col min="4" max="4" width="9.85546875" style="3" customWidth="1"/>
    <col min="5" max="5" width="14.5703125" style="2" customWidth="1"/>
    <col min="6" max="6" width="13.140625" style="1" customWidth="1"/>
    <col min="7" max="7" width="15.7109375" customWidth="1"/>
  </cols>
  <sheetData>
    <row r="1" spans="1:7" x14ac:dyDescent="0.2">
      <c r="C1" s="51" t="s">
        <v>24</v>
      </c>
      <c r="D1" s="51"/>
      <c r="E1" s="51"/>
    </row>
    <row r="2" spans="1:7" x14ac:dyDescent="0.2">
      <c r="A2" s="49"/>
      <c r="B2" s="49"/>
      <c r="C2" s="51" t="s">
        <v>8</v>
      </c>
      <c r="D2" s="51"/>
      <c r="E2" s="51"/>
      <c r="F2" s="15"/>
    </row>
    <row r="3" spans="1:7" x14ac:dyDescent="0.2">
      <c r="A3" s="7"/>
      <c r="B3" s="7"/>
      <c r="C3" s="6"/>
      <c r="F3" s="15"/>
    </row>
    <row r="4" spans="1:7" x14ac:dyDescent="0.2">
      <c r="A4" t="s">
        <v>0</v>
      </c>
      <c r="F4" s="15"/>
    </row>
    <row r="5" spans="1:7" ht="22.5" x14ac:dyDescent="0.2">
      <c r="A5" s="8" t="s">
        <v>1</v>
      </c>
      <c r="B5" s="8" t="s">
        <v>2</v>
      </c>
      <c r="C5" s="9" t="s">
        <v>3</v>
      </c>
      <c r="D5" s="9" t="s">
        <v>4</v>
      </c>
      <c r="E5" s="10" t="s">
        <v>5</v>
      </c>
      <c r="F5" s="52" t="s">
        <v>6</v>
      </c>
      <c r="G5" s="53"/>
    </row>
    <row r="6" spans="1:7" ht="21.75" customHeight="1" x14ac:dyDescent="0.2">
      <c r="A6" s="11">
        <v>1</v>
      </c>
      <c r="B6" s="12" t="s">
        <v>12</v>
      </c>
      <c r="C6" s="12" t="s">
        <v>13</v>
      </c>
      <c r="D6" s="13" t="s">
        <v>9</v>
      </c>
      <c r="E6" s="14">
        <v>1</v>
      </c>
      <c r="F6" s="54"/>
      <c r="G6" s="55"/>
    </row>
    <row r="7" spans="1:7" ht="21.75" customHeight="1" x14ac:dyDescent="0.2">
      <c r="A7" s="11">
        <v>2</v>
      </c>
      <c r="B7" s="12" t="s">
        <v>11</v>
      </c>
      <c r="C7" s="12" t="s">
        <v>14</v>
      </c>
      <c r="D7" s="13" t="s">
        <v>9</v>
      </c>
      <c r="E7" s="14">
        <v>1</v>
      </c>
      <c r="F7" s="56">
        <v>165500</v>
      </c>
      <c r="G7" s="57"/>
    </row>
    <row r="8" spans="1:7" ht="14.25" x14ac:dyDescent="0.2">
      <c r="A8" s="31"/>
      <c r="B8" s="31"/>
      <c r="C8" s="31"/>
      <c r="D8" s="32"/>
      <c r="E8" s="33"/>
      <c r="F8" s="48"/>
      <c r="G8" s="48"/>
    </row>
    <row r="12" spans="1:7" ht="14.25" x14ac:dyDescent="0.2">
      <c r="A12" s="19" t="s">
        <v>10</v>
      </c>
      <c r="D12" s="20"/>
      <c r="E12" s="50">
        <f>SUM(F6:G7)</f>
        <v>165500</v>
      </c>
      <c r="F12" s="50"/>
      <c r="G12" s="50"/>
    </row>
    <row r="13" spans="1:7" ht="14.25" x14ac:dyDescent="0.2">
      <c r="A13" s="20"/>
      <c r="D13" s="20"/>
      <c r="E13" s="21"/>
      <c r="F13" s="21"/>
      <c r="G13" s="21"/>
    </row>
    <row r="14" spans="1:7" x14ac:dyDescent="0.2">
      <c r="A14" s="22"/>
      <c r="B14" s="22"/>
      <c r="C14" s="22"/>
      <c r="D14" s="23"/>
      <c r="E14" s="24"/>
      <c r="F14" s="25"/>
      <c r="G14" s="22"/>
    </row>
    <row r="17" spans="1:7" x14ac:dyDescent="0.2">
      <c r="A17" s="26"/>
    </row>
    <row r="18" spans="1:7" x14ac:dyDescent="0.2">
      <c r="A18" s="27"/>
      <c r="F18" s="15"/>
      <c r="G18" s="15"/>
    </row>
    <row r="19" spans="1:7" x14ac:dyDescent="0.2">
      <c r="A19" s="27" t="s">
        <v>15</v>
      </c>
      <c r="F19" s="34"/>
      <c r="G19" s="15"/>
    </row>
    <row r="20" spans="1:7" ht="22.5" x14ac:dyDescent="0.2">
      <c r="A20" s="8" t="s">
        <v>1</v>
      </c>
      <c r="B20" s="8" t="s">
        <v>2</v>
      </c>
      <c r="C20" s="9" t="s">
        <v>3</v>
      </c>
      <c r="D20" s="9" t="s">
        <v>4</v>
      </c>
      <c r="E20" s="10" t="s">
        <v>5</v>
      </c>
      <c r="F20" s="35" t="s">
        <v>16</v>
      </c>
      <c r="G20" s="36" t="s">
        <v>6</v>
      </c>
    </row>
    <row r="21" spans="1:7" ht="142.5" customHeight="1" x14ac:dyDescent="0.2">
      <c r="A21" s="39">
        <v>1</v>
      </c>
      <c r="B21" s="40" t="s">
        <v>25</v>
      </c>
      <c r="C21" s="41" t="s">
        <v>17</v>
      </c>
      <c r="D21" s="42" t="s">
        <v>18</v>
      </c>
      <c r="E21" s="43">
        <v>1</v>
      </c>
      <c r="F21" s="37" t="s">
        <v>19</v>
      </c>
      <c r="G21" s="38" t="str">
        <f>IF(OR(ISTEXT(F21),ISBLANK(F21)), "$   - ",ROUND(E21*F21,2))</f>
        <v xml:space="preserve">$   - </v>
      </c>
    </row>
    <row r="22" spans="1:7" ht="51" x14ac:dyDescent="0.2">
      <c r="A22" s="44">
        <f>A21+1</f>
        <v>2</v>
      </c>
      <c r="B22" s="45" t="s">
        <v>21</v>
      </c>
      <c r="C22" s="46" t="s">
        <v>22</v>
      </c>
      <c r="D22" s="42" t="s">
        <v>18</v>
      </c>
      <c r="E22" s="47">
        <v>1</v>
      </c>
      <c r="F22" s="37" t="s">
        <v>19</v>
      </c>
      <c r="G22" s="38" t="str">
        <f t="shared" ref="G22:G23" si="0">IF(OR(ISTEXT(F22),ISBLANK(F22)), "$   - ",ROUND(E22*F22,2))</f>
        <v xml:space="preserve">$   - </v>
      </c>
    </row>
    <row r="23" spans="1:7" ht="51" x14ac:dyDescent="0.2">
      <c r="A23" s="44">
        <f>A22+1</f>
        <v>3</v>
      </c>
      <c r="B23" s="45" t="s">
        <v>23</v>
      </c>
      <c r="C23" s="46" t="s">
        <v>20</v>
      </c>
      <c r="D23" s="42" t="s">
        <v>18</v>
      </c>
      <c r="E23" s="47">
        <v>62</v>
      </c>
      <c r="F23" s="37" t="s">
        <v>19</v>
      </c>
      <c r="G23" s="38" t="str">
        <f t="shared" si="0"/>
        <v xml:space="preserve">$   - </v>
      </c>
    </row>
    <row r="24" spans="1:7" x14ac:dyDescent="0.2">
      <c r="A24" s="16"/>
      <c r="B24" s="17"/>
      <c r="C24" s="17"/>
      <c r="D24" s="28"/>
      <c r="E24" s="29"/>
      <c r="F24" s="30"/>
      <c r="G24" s="30"/>
    </row>
    <row r="25" spans="1:7" ht="14.25" x14ac:dyDescent="0.2">
      <c r="A25" s="20"/>
      <c r="D25" s="20"/>
      <c r="E25" s="21"/>
      <c r="F25" s="21"/>
      <c r="G25" s="21"/>
    </row>
    <row r="26" spans="1:7" ht="14.25" x14ac:dyDescent="0.2">
      <c r="A26" s="20"/>
      <c r="D26" s="20"/>
      <c r="E26" s="21"/>
      <c r="F26" s="21"/>
      <c r="G26" s="21"/>
    </row>
    <row r="27" spans="1:7" ht="14.25" x14ac:dyDescent="0.2">
      <c r="A27" s="20"/>
      <c r="D27" s="20"/>
      <c r="E27" s="21"/>
      <c r="F27" s="21"/>
      <c r="G27" s="21"/>
    </row>
    <row r="28" spans="1:7" ht="14.25" x14ac:dyDescent="0.2">
      <c r="A28" s="20"/>
      <c r="D28" s="20"/>
      <c r="E28" s="21"/>
      <c r="F28" s="21"/>
      <c r="G28" s="21"/>
    </row>
    <row r="29" spans="1:7" ht="14.25" x14ac:dyDescent="0.2">
      <c r="A29" s="20"/>
      <c r="D29" s="20"/>
      <c r="E29" s="21"/>
      <c r="F29" s="21"/>
      <c r="G29" s="21"/>
    </row>
    <row r="30" spans="1:7" ht="14.25" x14ac:dyDescent="0.2">
      <c r="A30" s="20"/>
      <c r="D30" s="20"/>
      <c r="E30" s="21"/>
      <c r="F30" s="21"/>
      <c r="G30" s="21"/>
    </row>
    <row r="31" spans="1:7" ht="14.25" x14ac:dyDescent="0.2">
      <c r="A31" s="20"/>
      <c r="D31" s="20"/>
      <c r="E31" s="21"/>
      <c r="F31" s="21"/>
      <c r="G31" s="21"/>
    </row>
    <row r="32" spans="1:7" x14ac:dyDescent="0.2">
      <c r="A32" s="16"/>
      <c r="B32" s="17"/>
      <c r="C32" s="17"/>
      <c r="D32" s="18"/>
    </row>
    <row r="33" spans="1:7" ht="25.5" customHeight="1" x14ac:dyDescent="0.2">
      <c r="A33" s="16"/>
      <c r="B33" s="17"/>
      <c r="C33" s="17"/>
      <c r="D33" s="18"/>
      <c r="E33" s="5"/>
      <c r="F33" s="5"/>
      <c r="G33" s="5"/>
    </row>
    <row r="34" spans="1:7" x14ac:dyDescent="0.2">
      <c r="A34" s="16"/>
      <c r="B34" s="17"/>
      <c r="C34" s="17"/>
      <c r="D34" s="18"/>
      <c r="E34" s="4" t="s">
        <v>7</v>
      </c>
      <c r="F34" s="4"/>
      <c r="G34" s="1"/>
    </row>
    <row r="35" spans="1:7" x14ac:dyDescent="0.2">
      <c r="A35" s="16"/>
      <c r="B35" s="17"/>
      <c r="C35" s="17"/>
      <c r="D35" s="18"/>
    </row>
  </sheetData>
  <sheetProtection sheet="1" formatCells="0" formatColumns="0" formatRows="0" insertColumns="0" insertRows="0" insertHyperlinks="0" deleteColumns="0" deleteRows="0" selectLockedCells="1" sort="0" autoFilter="0" pivotTables="0"/>
  <mergeCells count="8">
    <mergeCell ref="F8:G8"/>
    <mergeCell ref="A2:B2"/>
    <mergeCell ref="E12:G12"/>
    <mergeCell ref="C1:E1"/>
    <mergeCell ref="C2:E2"/>
    <mergeCell ref="F5:G5"/>
    <mergeCell ref="F6:G6"/>
    <mergeCell ref="F7:G7"/>
  </mergeCells>
  <dataValidations disablePrompts="1" count="2">
    <dataValidation type="decimal" operator="equal" allowBlank="1" showInputMessage="1" showErrorMessage="1" sqref="G6 F6:F7" xr:uid="{00000000-0002-0000-0200-000001000000}">
      <formula1>IF(G6&gt;=0.01,ROUND(G6,2),0.01)</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21:F24" xr:uid="{00000000-0002-0000-0200-000002000000}">
      <formula1>IF(F21&gt;=0,ROUND(F21,2),0.01)</formula1>
    </dataValidation>
  </dataValidations>
  <pageMargins left="0.5" right="0.5" top="0.70874999999999999" bottom="0.75" header="0.25" footer="0.25"/>
  <pageSetup scale="96" fitToHeight="0" orientation="portrait" r:id="rId1"/>
  <headerFooter alignWithMargins="0">
    <oddHeader>&amp;LThe City of Winnipeg
Tender No. 750-2023B Addendum 2
&amp;C                     &amp;R Bid Submission
            Page &amp;P of &amp;N</oddHeader>
    <oddFooter xml:space="preserve">&amp;R____________________________
Name of Bidder                    </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Lump Sum Price</vt:lpstr>
      <vt:lpstr>Sheet1</vt:lpstr>
      <vt:lpstr>'Lump Sum Price'!Print_Area</vt:lpstr>
      <vt:lpstr>'Lump Sum Price'!Print_Area_1</vt:lpstr>
      <vt:lpstr>'Lump Sum Price'!Print_Titles</vt:lpstr>
    </vt:vector>
  </TitlesOfParts>
  <Manager/>
  <Company>City of Winnipeg - Materials Management Division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subject/>
  <dc:creator>Schirlie, Tami</dc:creator>
  <cp:keywords/>
  <dc:description>March 2022 revise unit prices and other formatting _x000d_
Electronic Bid Form unit price and _x000d_
20201023 by section pricing_x000d_
Dec 2020 added addendum tab</dc:description>
  <cp:lastModifiedBy>Bird, Suzanne</cp:lastModifiedBy>
  <cp:revision/>
  <dcterms:created xsi:type="dcterms:W3CDTF">1999-10-18T14:40:40Z</dcterms:created>
  <dcterms:modified xsi:type="dcterms:W3CDTF">2024-01-25T14:53:11Z</dcterms:modified>
  <cp:category/>
  <cp:contentStatus/>
</cp:coreProperties>
</file>